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5600" windowHeight="14560" tabRatio="788"/>
  </bookViews>
  <sheets>
    <sheet name="W1-5" sheetId="35" r:id="rId1"/>
    <sheet name="W6-9" sheetId="37" r:id="rId2"/>
    <sheet name="WORKOUT BANK" sheetId="38" r:id="rId3"/>
  </sheets>
  <definedNames>
    <definedName name="AprSun1" localSheetId="0">DATE('W1-5'!CalendarYear,4,1)-WEEKDAY(DATE('W1-5'!CalendarYear,4,1))+1</definedName>
    <definedName name="AprSun1" localSheetId="1">DATE('W6-9'!CalendarYear,4,1)-WEEKDAY(DATE('W6-9'!CalendarYear,4,1))+1</definedName>
    <definedName name="AprSun1" localSheetId="2">#N/A</definedName>
    <definedName name="AprSun1">DATE('W1-5'!CalendarYear,4,1)-WEEKDAY(DATE('W1-5'!CalendarYear,4,1))+1</definedName>
    <definedName name="AugSun1" localSheetId="0">DATE('W1-5'!CalendarYear,8,1)-WEEKDAY(DATE('W1-5'!CalendarYear,8,1))+1</definedName>
    <definedName name="AugSun1" localSheetId="1">DATE('W6-9'!CalendarYear,8,1)-WEEKDAY(DATE('W6-9'!CalendarYear,8,1))+1</definedName>
    <definedName name="AugSun1" localSheetId="2">#N/A</definedName>
    <definedName name="AugSun1">DATE('W1-5'!CalendarYear,8,1)-WEEKDAY(DATE('W1-5'!CalendarYear,8,1))+1</definedName>
    <definedName name="CalendarYear" localSheetId="0">'W1-5'!$J$1</definedName>
    <definedName name="CalendarYear" localSheetId="1">'W6-9'!$J$1</definedName>
    <definedName name="CalendarYear" localSheetId="2">#REF!</definedName>
    <definedName name="CalendarYear">#REF!</definedName>
    <definedName name="DecSun1" localSheetId="0">DATE('W1-5'!CalendarYear,12,1)-WEEKDAY(DATE('W1-5'!CalendarYear,12,1))+1</definedName>
    <definedName name="DecSun1" localSheetId="1">DATE('W6-9'!CalendarYear,12,1)-WEEKDAY(DATE('W6-9'!CalendarYear,12,1))+1</definedName>
    <definedName name="DecSun1" localSheetId="2">#N/A</definedName>
    <definedName name="DecSun1">DATE('W1-5'!CalendarYear,12,1)-WEEKDAY(DATE('W1-5'!CalendarYear,12,1))+1</definedName>
    <definedName name="FebSun1" localSheetId="0">DATE('W1-5'!CalendarYear,2,1)-WEEKDAY(DATE('W1-5'!CalendarYear,2,1))+1</definedName>
    <definedName name="FebSun1" localSheetId="1">DATE('W6-9'!CalendarYear,2,1)-WEEKDAY(DATE('W6-9'!CalendarYear,2,1))+1</definedName>
    <definedName name="FebSun1" localSheetId="2">#N/A</definedName>
    <definedName name="FebSun1">DATE('W1-5'!CalendarYear,2,1)-WEEKDAY(DATE('W1-5'!CalendarYear,2,1))+1</definedName>
    <definedName name="JanSun1" localSheetId="0">DATE('W1-5'!CalendarYear,1,1)-WEEKDAY(DATE('W1-5'!CalendarYear,1,1))+1</definedName>
    <definedName name="JanSun1" localSheetId="1">DATE('W6-9'!CalendarYear,1,1)-WEEKDAY(DATE('W6-9'!CalendarYear,1,1))+1</definedName>
    <definedName name="JanSun1" localSheetId="2">#N/A</definedName>
    <definedName name="JanSun1">DATE('W1-5'!CalendarYear,1,1)-WEEKDAY(DATE('W1-5'!CalendarYear,1,1))+1</definedName>
    <definedName name="JulSun1" localSheetId="0">DATE('W1-5'!CalendarYear,7,1)-WEEKDAY(DATE('W1-5'!CalendarYear,7,1))+1</definedName>
    <definedName name="JulSun1" localSheetId="1">DATE('W6-9'!CalendarYear,7,1)-WEEKDAY(DATE('W6-9'!CalendarYear,7,1))+1</definedName>
    <definedName name="JulSun1" localSheetId="2">#N/A</definedName>
    <definedName name="JulSun1">DATE('W1-5'!CalendarYear,7,1)-WEEKDAY(DATE('W1-5'!CalendarYear,7,1))+1</definedName>
    <definedName name="JunSun1" localSheetId="0">DATE('W1-5'!CalendarYear,6,1)-WEEKDAY(DATE('W1-5'!CalendarYear,6,1))+1</definedName>
    <definedName name="JunSun1" localSheetId="1">DATE('W6-9'!CalendarYear,6,1)-WEEKDAY(DATE('W6-9'!CalendarYear,6,1))+1</definedName>
    <definedName name="JunSun1" localSheetId="2">#N/A</definedName>
    <definedName name="JunSun1">DATE('W1-5'!CalendarYear,6,1)-WEEKDAY(DATE('W1-5'!CalendarYear,6,1))+1</definedName>
    <definedName name="MarSun1" localSheetId="0">DATE('W1-5'!CalendarYear,3,1)-WEEKDAY(DATE('W1-5'!CalendarYear,3,1))+1</definedName>
    <definedName name="MarSun1" localSheetId="1">DATE('W6-9'!CalendarYear,3,1)-WEEKDAY(DATE('W6-9'!CalendarYear,3,1))+1</definedName>
    <definedName name="MarSun1" localSheetId="2">#N/A</definedName>
    <definedName name="MarSun1">DATE('W1-5'!CalendarYear,3,1)-WEEKDAY(DATE('W1-5'!CalendarYear,3,1))+1</definedName>
    <definedName name="MaySun1" localSheetId="0">DATE('W1-5'!CalendarYear,5,1)-WEEKDAY(DATE('W1-5'!CalendarYear,5,1))+1</definedName>
    <definedName name="MaySun1" localSheetId="1">DATE('W6-9'!CalendarYear,5,1)-WEEKDAY(DATE('W6-9'!CalendarYear,5,1))+1</definedName>
    <definedName name="MaySun1" localSheetId="2">#N/A</definedName>
    <definedName name="MaySun1">DATE('W1-5'!CalendarYear,5,1)-WEEKDAY(DATE('W1-5'!CalendarYear,5,1))+1</definedName>
    <definedName name="NovSun1" localSheetId="0">DATE('W1-5'!CalendarYear,11,1)-WEEKDAY(DATE('W1-5'!CalendarYear,11,1))+1</definedName>
    <definedName name="NovSun1" localSheetId="1">DATE('W6-9'!CalendarYear,11,1)-WEEKDAY(DATE('W6-9'!CalendarYear,11,1))+1</definedName>
    <definedName name="NovSun1" localSheetId="2">#N/A</definedName>
    <definedName name="NovSun1">DATE('W1-5'!CalendarYear,11,1)-WEEKDAY(DATE('W1-5'!CalendarYear,11,1))+1</definedName>
    <definedName name="OctSun1" localSheetId="0">DATE('W1-5'!CalendarYear,10,1)-WEEKDAY(DATE('W1-5'!CalendarYear,10,1))+1</definedName>
    <definedName name="OctSun1" localSheetId="1">DATE('W6-9'!CalendarYear,10,1)-WEEKDAY(DATE('W6-9'!CalendarYear,10,1))+1</definedName>
    <definedName name="OctSun1" localSheetId="2">#N/A</definedName>
    <definedName name="OctSun1">DATE('W1-5'!CalendarYear,10,1)-WEEKDAY(DATE('W1-5'!CalendarYear,10,1))+1</definedName>
    <definedName name="_xlnm.Print_Area" localSheetId="0">'W1-5'!$A$1:$H$14</definedName>
    <definedName name="_xlnm.Print_Area" localSheetId="1">'W6-9'!$A$1:$H$14</definedName>
    <definedName name="SepSun1" localSheetId="0">DATE('W1-5'!CalendarYear,9,1)-WEEKDAY(DATE('W1-5'!CalendarYear,9,1))+1</definedName>
    <definedName name="SepSun1" localSheetId="1">DATE('W6-9'!CalendarYear,9,1)-WEEKDAY(DATE('W6-9'!CalendarYear,9,1))+1</definedName>
    <definedName name="SepSun1" localSheetId="2">#N/A</definedName>
    <definedName name="SepSun1">DATE('W1-5'!CalendarYear,9,1)-WEEKDAY(DATE('W1-5'!CalendarYear,9,1))+1</definedName>
    <definedName name="Year" localSheetId="2">#REF!</definedName>
    <definedName name="Year">#REF!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37" l="1"/>
  <c r="B7" i="37"/>
  <c r="B5" i="37"/>
  <c r="B3" i="37"/>
  <c r="B11" i="35"/>
  <c r="B9" i="35"/>
  <c r="B7" i="35"/>
  <c r="B5" i="35"/>
  <c r="B3" i="35"/>
</calcChain>
</file>

<file path=xl/sharedStrings.xml><?xml version="1.0" encoding="utf-8"?>
<sst xmlns="http://schemas.openxmlformats.org/spreadsheetml/2006/main" count="154" uniqueCount="76">
  <si>
    <t>Monday</t>
  </si>
  <si>
    <t>Tuesday</t>
  </si>
  <si>
    <t>Wednesday</t>
  </si>
  <si>
    <t>Thursday</t>
  </si>
  <si>
    <t>Friday</t>
  </si>
  <si>
    <t>Saturday</t>
  </si>
  <si>
    <t>Notes:</t>
  </si>
  <si>
    <t xml:space="preserve">RACE DAY! </t>
  </si>
  <si>
    <t>ENTER RACE DATE ==&gt;</t>
  </si>
  <si>
    <t>Off or yoga or cross-training with stretching</t>
  </si>
  <si>
    <t>Sunday</t>
  </si>
  <si>
    <t xml:space="preserve">WORKOUT BANK: </t>
  </si>
  <si>
    <t>Every workout should begin with:</t>
  </si>
  <si>
    <t>10-20 minutes of easy jogging</t>
  </si>
  <si>
    <t>Active stretching</t>
  </si>
  <si>
    <t>Dynamic drills</t>
  </si>
  <si>
    <t>2 - 4 strides</t>
  </si>
  <si>
    <t>Every workout should end with:</t>
  </si>
  <si>
    <t>(optional) Abs/Planks/Fire hydrants</t>
  </si>
  <si>
    <t>Static stretch routine</t>
  </si>
  <si>
    <t xml:space="preserve">WORKOUTS: </t>
  </si>
  <si>
    <t xml:space="preserve">Week 1 </t>
  </si>
  <si>
    <t>Week 2</t>
  </si>
  <si>
    <t>Week 3</t>
  </si>
  <si>
    <t>Week 4</t>
  </si>
  <si>
    <t>Week 5</t>
  </si>
  <si>
    <t>Week 6</t>
  </si>
  <si>
    <t>Week 7</t>
  </si>
  <si>
    <t>Week 8</t>
  </si>
  <si>
    <t>Week 9</t>
  </si>
  <si>
    <t>refer to calendar</t>
  </si>
  <si>
    <t>EASY 4 - 6 miles,,  HEARTBREAKER ab video or KILLER 3s</t>
  </si>
  <si>
    <t>Week 1</t>
  </si>
  <si>
    <t>8 x 2 minutes on (10k effort), 1 min off; Cool down remainder of distance; 6 x strides</t>
  </si>
  <si>
    <t>10 miles EASY</t>
  </si>
  <si>
    <t>EASY means EASY! Make sure that you can recover at the pace you're running "EASY". There is lots of hard work in this program so make those easy days easy. There is a large range of miles so that you choose what is right for how you feel. Don't increase miles by more than 20% per week from one week to the next. Refer to WORKOUT BANK tab for workouts and pre/post workout assignment.</t>
  </si>
  <si>
    <t>EASY 6 - 8 miles,  HEARTBREAKER 7-way hip video</t>
  </si>
  <si>
    <t>x</t>
  </si>
  <si>
    <t>8 miles // regular run</t>
  </si>
  <si>
    <t>10 MIN EASY RUN; HEARTBREAKER DYNAMIC WARM UP, 4 strides</t>
  </si>
  <si>
    <t xml:space="preserve"> 8 x 2 min @ 5k effort, 2 min easy recovery between each</t>
  </si>
  <si>
    <t>10x1 min hard (5k pace or faster), 1 min easy running recovery after each</t>
  </si>
  <si>
    <t>Hills; 4x 2min up, 4x 1min up, 6x 30sec up; faster as time gets shorter; easy jog down recovery; 2min @ 10K effort; 1 min @ 5K effort; 30 sec @ FAST!</t>
  </si>
  <si>
    <t>3 - 6 miles EASY</t>
  </si>
  <si>
    <t>HEARTBREAKER THURSDAY WORKOUT OF THE WEEK; 7 way hip</t>
  </si>
  <si>
    <t>8 x 400 @ 10k pace (1 min rest between); 6 x strides</t>
  </si>
  <si>
    <t>EASY 5 - 7 miles, 6x strides,  HEARTBREAKER ab video</t>
  </si>
  <si>
    <t>EASY 5 - 7 miles,  HEARTBREAKER 7-way hip video</t>
  </si>
  <si>
    <t xml:space="preserve">Off or Yoga or Cross Training </t>
  </si>
  <si>
    <t>HEARTBREAKER TUESDAY WORKOUT OF THE WEEK or DEERFOOT DASH VIDEO</t>
  </si>
  <si>
    <t>10 miles</t>
  </si>
  <si>
    <t>DAY OFF</t>
  </si>
  <si>
    <t>3 mile tempo run; 2 miles easy recovery, 8x100 meter strides</t>
  </si>
  <si>
    <t>12 x 400; alternate 10k pace for odd number intervals, 5K pace for even (1 min rest between)</t>
  </si>
  <si>
    <t>3x broken 1600 continuous (400 at 5K pace, 800 at 10k pace, 200 at 5k pace, 200 at mile rest), easy 1 lap jog recovery</t>
  </si>
  <si>
    <t>mileage ~28 + 3.1</t>
  </si>
  <si>
    <r>
      <t xml:space="preserve">HEARTBREAKER | </t>
    </r>
    <r>
      <rPr>
        <sz val="28"/>
        <rFont val="Century Gothic"/>
        <scheme val="minor"/>
      </rPr>
      <t>BEGINNER 10K PLAN</t>
    </r>
  </si>
  <si>
    <t>6 miles easy</t>
  </si>
  <si>
    <t>8  miles easy</t>
  </si>
  <si>
    <t xml:space="preserve"> 10 miles EASY</t>
  </si>
  <si>
    <t>8 miles</t>
  </si>
  <si>
    <t>8 miles EASY</t>
  </si>
  <si>
    <t>EASY 3 - 6 miles, 6x strides,  HEARTBREAKER ab video, 7-way hip video</t>
  </si>
  <si>
    <t xml:space="preserve"> 6x 200 at 10k pace, 200 easy jog recovery; 4 x 200 @ mile, 200 easy jog recovery</t>
  </si>
  <si>
    <t>4 miles, warm up drills, 6 x 150m build ups</t>
  </si>
  <si>
    <t>EASY 3 - 6 miles, 6x strides, HEARTBREAKER ab video or OFF</t>
  </si>
  <si>
    <t>8x 400 @ 10k pace, 200 @ easy jog recovery; 4 x200 @ alternate 5K pace, then mile pace, 200 jog recovery btwn each one</t>
  </si>
  <si>
    <t>4x hard 60 sec hills ( jog down), 2 mi tempo @ 80% of 5k effort, 4x hard 60 sec hills ( jog down)</t>
  </si>
  <si>
    <t>4 mi tempo (stay relaxed), 2 mile easy,8x 100 meter strides</t>
  </si>
  <si>
    <t>24x200 @ 10K pace, 5K pace, 5K pace, mile pace for sets of 4 (1 min standing rest btwn each)</t>
  </si>
  <si>
    <t>1600, 1200, 800, 400, 200 (Start at 10k pace and run 1 sec faster per 200 each rep. Rest is 4:00, 3:00, 2:00, 1:30)</t>
  </si>
  <si>
    <t>5 x1000m @ goal 10k pace; 3 min recovery</t>
  </si>
  <si>
    <t>mileage ~ 28</t>
  </si>
  <si>
    <t>mileage ~ 24</t>
  </si>
  <si>
    <t>mileage ~ 30</t>
  </si>
  <si>
    <t>mileage ~ 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</si>
</sst>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
  </numFmts>
  <fonts count="29" x14ac:knownFonts="1">
    <font>
      <sz val="11"/>
      <name val="Century Gothic"/>
      <family val="2"/>
      <scheme val="minor"/>
    </font>
    <font>
      <b/>
      <sz val="11"/>
      <color theme="0"/>
      <name val="Century Gothic"/>
      <family val="2"/>
      <scheme val="minor"/>
    </font>
    <font>
      <sz val="11"/>
      <name val="Arial"/>
      <family val="2"/>
    </font>
    <font>
      <sz val="11"/>
      <name val="Century Gothic"/>
      <family val="2"/>
    </font>
    <font>
      <sz val="11"/>
      <color theme="1" tint="0.249977111117893"/>
      <name val="Arial"/>
      <family val="2"/>
    </font>
    <font>
      <sz val="11"/>
      <color theme="1" tint="0.249977111117893"/>
      <name val="Century Gothic"/>
      <family val="2"/>
      <scheme val="minor"/>
    </font>
    <font>
      <b/>
      <sz val="28"/>
      <color theme="1" tint="0.34998626667073579"/>
      <name val="Century Gothic"/>
      <family val="2"/>
      <scheme val="minor"/>
    </font>
    <font>
      <b/>
      <sz val="14"/>
      <color theme="0"/>
      <name val="Century Gothic"/>
      <family val="2"/>
      <scheme val="minor"/>
    </font>
    <font>
      <sz val="14"/>
      <color theme="1" tint="0.34998626667073579"/>
      <name val="Century Gothic"/>
      <family val="2"/>
      <scheme val="minor"/>
    </font>
    <font>
      <sz val="10"/>
      <color theme="1" tint="0.249977111117893"/>
      <name val="Century Gothic"/>
      <family val="2"/>
      <scheme val="minor"/>
    </font>
    <font>
      <u/>
      <sz val="11"/>
      <color theme="10"/>
      <name val="Century Gothic"/>
      <family val="2"/>
      <scheme val="minor"/>
    </font>
    <font>
      <u/>
      <sz val="11"/>
      <color theme="11"/>
      <name val="Century Gothic"/>
      <family val="2"/>
      <scheme val="minor"/>
    </font>
    <font>
      <b/>
      <sz val="28"/>
      <name val="Arial Black"/>
    </font>
    <font>
      <b/>
      <sz val="28"/>
      <name val="Century Gothic"/>
      <family val="2"/>
      <scheme val="minor"/>
    </font>
    <font>
      <sz val="8"/>
      <name val="Century Gothic"/>
      <family val="2"/>
      <scheme val="minor"/>
    </font>
    <font>
      <sz val="9"/>
      <color rgb="FFFFFFFF"/>
      <name val="Century Gothic"/>
      <scheme val="minor"/>
    </font>
    <font>
      <sz val="9"/>
      <color indexed="9"/>
      <name val="Arial Black"/>
    </font>
    <font>
      <b/>
      <sz val="11"/>
      <color theme="1" tint="0.249977111117893"/>
      <name val="Century Gothic"/>
      <scheme val="minor"/>
    </font>
    <font>
      <b/>
      <sz val="11"/>
      <name val="Arial"/>
    </font>
    <font>
      <b/>
      <sz val="11"/>
      <name val="Century Gothic"/>
    </font>
    <font>
      <sz val="10"/>
      <name val="Century Gothic"/>
    </font>
    <font>
      <sz val="14"/>
      <name val="Century Gothic"/>
      <family val="2"/>
    </font>
    <font>
      <sz val="10"/>
      <name val="Arial"/>
    </font>
    <font>
      <sz val="8"/>
      <name val="Century Gothic"/>
      <family val="2"/>
    </font>
    <font>
      <b/>
      <sz val="10"/>
      <name val="Century Gothic"/>
    </font>
    <font>
      <b/>
      <i/>
      <sz val="11"/>
      <name val="Century Gothic"/>
    </font>
    <font>
      <sz val="28"/>
      <name val="Century Gothic"/>
      <scheme val="minor"/>
    </font>
    <font>
      <b/>
      <sz val="11"/>
      <name val="Century Gothic"/>
      <scheme val="minor"/>
    </font>
    <font>
      <sz val="9"/>
      <name val="Century Gothic"/>
    </font>
  </fonts>
  <fills count="8">
    <fill>
      <patternFill patternType="none"/>
    </fill>
    <fill>
      <patternFill patternType="gray125"/>
    </fill>
    <fill>
      <patternFill patternType="solid">
        <fgColor indexed="9"/>
        <bgColor indexed="64"/>
      </patternFill>
    </fill>
    <fill>
      <patternFill patternType="solid">
        <fgColor theme="4"/>
      </patternFill>
    </fill>
    <fill>
      <patternFill patternType="solid">
        <fgColor theme="4" tint="0.59999389629810485"/>
        <bgColor indexed="65"/>
      </patternFill>
    </fill>
    <fill>
      <patternFill patternType="solid">
        <fgColor theme="8"/>
      </patternFill>
    </fill>
    <fill>
      <patternFill patternType="solid">
        <fgColor theme="1"/>
        <bgColor indexed="64"/>
      </patternFill>
    </fill>
    <fill>
      <patternFill patternType="solid">
        <fgColor rgb="FFFF0000"/>
        <bgColor rgb="FF000000"/>
      </patternFill>
    </fill>
  </fills>
  <borders count="14">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n">
        <color theme="4" tint="0.39994506668294322"/>
      </left>
      <right/>
      <top style="thin">
        <color theme="4" tint="0.39994506668294322"/>
      </top>
      <bottom style="thin">
        <color theme="4" tint="0.39994506668294322"/>
      </bottom>
      <diagonal/>
    </border>
    <border>
      <left style="thin">
        <color auto="1"/>
      </left>
      <right style="thin">
        <color auto="1"/>
      </right>
      <top style="thin">
        <color auto="1"/>
      </top>
      <bottom style="thin">
        <color auto="1"/>
      </bottom>
      <diagonal/>
    </border>
    <border>
      <left style="thin">
        <color theme="4" tint="0.39994506668294322"/>
      </left>
      <right style="thin">
        <color theme="4" tint="0.39994506668294322"/>
      </right>
      <top style="thin">
        <color theme="4" tint="0.39994506668294322"/>
      </top>
      <bottom style="thin">
        <color auto="1"/>
      </bottom>
      <diagonal/>
    </border>
    <border>
      <left style="thin">
        <color theme="4" tint="0.39994506668294322"/>
      </left>
      <right style="thin">
        <color theme="4" tint="0.39994506668294322"/>
      </right>
      <top style="thin">
        <color theme="4" tint="0.39994506668294322"/>
      </top>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41"/>
      </left>
      <right/>
      <top style="thin">
        <color indexed="41"/>
      </top>
      <bottom style="thin">
        <color auto="1"/>
      </bottom>
      <diagonal/>
    </border>
    <border>
      <left/>
      <right/>
      <top style="thin">
        <color indexed="41"/>
      </top>
      <bottom style="thin">
        <color auto="1"/>
      </bottom>
      <diagonal/>
    </border>
    <border>
      <left/>
      <right style="thin">
        <color indexed="41"/>
      </right>
      <top style="thin">
        <color indexed="41"/>
      </top>
      <bottom style="thin">
        <color auto="1"/>
      </bottom>
      <diagonal/>
    </border>
  </borders>
  <cellStyleXfs count="159">
    <xf numFmtId="0" fontId="0" fillId="0" borderId="0"/>
    <xf numFmtId="0" fontId="6" fillId="0" borderId="0" applyNumberFormat="0" applyFill="0" applyAlignment="0" applyProtection="0"/>
    <xf numFmtId="0" fontId="1" fillId="3" borderId="1" applyNumberFormat="0" applyAlignment="0" applyProtection="0"/>
    <xf numFmtId="0" fontId="8" fillId="4" borderId="0" applyNumberFormat="0" applyBorder="0" applyAlignment="0" applyProtection="0"/>
    <xf numFmtId="0" fontId="7" fillId="5" borderId="2" applyNumberFormat="0" applyProtection="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2">
    <xf numFmtId="0" fontId="0" fillId="0" borderId="0" xfId="0"/>
    <xf numFmtId="0" fontId="2" fillId="2" borderId="0" xfId="0" applyFont="1" applyFill="1"/>
    <xf numFmtId="0" fontId="3" fillId="2" borderId="0" xfId="0" applyFont="1" applyFill="1"/>
    <xf numFmtId="0" fontId="3" fillId="0" borderId="0" xfId="0" applyFont="1"/>
    <xf numFmtId="165" fontId="5" fillId="0" borderId="1" xfId="0" applyNumberFormat="1" applyFont="1" applyFill="1" applyBorder="1" applyAlignment="1">
      <alignment horizontal="left" vertical="center" wrapText="1" indent="1"/>
    </xf>
    <xf numFmtId="165" fontId="5" fillId="2" borderId="1" xfId="0" applyNumberFormat="1" applyFont="1" applyFill="1" applyBorder="1" applyAlignment="1">
      <alignment horizontal="left" vertical="center" wrapText="1" indent="1"/>
    </xf>
    <xf numFmtId="0" fontId="2" fillId="0" borderId="0" xfId="0" applyFont="1"/>
    <xf numFmtId="165" fontId="5" fillId="0" borderId="0" xfId="0" applyNumberFormat="1" applyFont="1" applyFill="1" applyBorder="1" applyAlignment="1">
      <alignment horizontal="left" vertical="center" wrapText="1" indent="1"/>
    </xf>
    <xf numFmtId="0" fontId="8" fillId="0" borderId="0" xfId="3" applyFill="1" applyBorder="1" applyAlignment="1">
      <alignment horizontal="right" vertical="center" wrapText="1"/>
    </xf>
    <xf numFmtId="0" fontId="8" fillId="0" borderId="0" xfId="3" applyFill="1" applyBorder="1" applyAlignment="1">
      <alignment vertical="center"/>
    </xf>
    <xf numFmtId="0" fontId="2" fillId="0" borderId="0" xfId="0" applyFont="1" applyFill="1" applyBorder="1"/>
    <xf numFmtId="0" fontId="3" fillId="0" borderId="0" xfId="0" applyFont="1" applyFill="1" applyBorder="1"/>
    <xf numFmtId="0" fontId="1" fillId="6" borderId="1" xfId="2" applyFill="1" applyAlignment="1">
      <alignment horizontal="center" vertical="center"/>
    </xf>
    <xf numFmtId="0" fontId="8" fillId="0" borderId="4" xfId="3" applyFill="1" applyBorder="1" applyAlignment="1">
      <alignment horizontal="left" vertical="center" wrapText="1" indent="1"/>
    </xf>
    <xf numFmtId="0" fontId="9" fillId="0" borderId="4"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9" fillId="0" borderId="5" xfId="0" applyFont="1" applyFill="1" applyBorder="1" applyAlignment="1">
      <alignment horizontal="left" vertical="center" wrapText="1" indent="1"/>
    </xf>
    <xf numFmtId="165" fontId="5" fillId="0" borderId="3" xfId="0" applyNumberFormat="1" applyFont="1" applyFill="1" applyBorder="1" applyAlignment="1">
      <alignment horizontal="left" vertical="center" wrapText="1" indent="1"/>
    </xf>
    <xf numFmtId="0" fontId="1" fillId="6" borderId="6" xfId="2" applyFill="1" applyBorder="1" applyAlignment="1">
      <alignment horizontal="center" vertical="center"/>
    </xf>
    <xf numFmtId="165" fontId="4" fillId="0" borderId="0" xfId="0" applyNumberFormat="1" applyFont="1" applyBorder="1" applyAlignment="1">
      <alignment horizontal="left" vertical="center" indent="1"/>
    </xf>
    <xf numFmtId="165" fontId="5" fillId="2" borderId="3" xfId="0" applyNumberFormat="1" applyFont="1" applyFill="1" applyBorder="1" applyAlignment="1">
      <alignment horizontal="left" vertical="center" wrapText="1" indent="1"/>
    </xf>
    <xf numFmtId="165" fontId="15" fillId="7" borderId="0" xfId="0" applyNumberFormat="1" applyFont="1" applyFill="1" applyAlignment="1">
      <alignment horizontal="left" vertical="center" wrapText="1" indent="1"/>
    </xf>
    <xf numFmtId="14" fontId="16" fillId="7" borderId="0" xfId="0" applyNumberFormat="1" applyFont="1" applyFill="1" applyAlignment="1">
      <alignment horizontal="left" vertical="center" wrapText="1" indent="1"/>
    </xf>
    <xf numFmtId="165" fontId="17" fillId="0" borderId="1" xfId="0" applyNumberFormat="1" applyFont="1" applyFill="1" applyBorder="1" applyAlignment="1">
      <alignment horizontal="left" vertical="center" wrapText="1"/>
    </xf>
    <xf numFmtId="14" fontId="18" fillId="0" borderId="0" xfId="0" applyNumberFormat="1" applyFont="1" applyAlignment="1">
      <alignment horizontal="left"/>
    </xf>
    <xf numFmtId="0" fontId="20" fillId="2" borderId="4" xfId="0" applyFont="1" applyFill="1" applyBorder="1" applyAlignment="1">
      <alignment horizontal="left" vertical="center" wrapText="1" indent="1"/>
    </xf>
    <xf numFmtId="0" fontId="20" fillId="0" borderId="4" xfId="3" applyFont="1" applyFill="1" applyBorder="1" applyAlignment="1">
      <alignment horizontal="left" vertical="center" wrapText="1" indent="1"/>
    </xf>
    <xf numFmtId="14" fontId="19" fillId="0" borderId="1" xfId="0" applyNumberFormat="1" applyFont="1" applyFill="1" applyBorder="1" applyAlignment="1">
      <alignment horizontal="left" vertical="center" wrapText="1"/>
    </xf>
    <xf numFmtId="165" fontId="19" fillId="0" borderId="1" xfId="0" applyNumberFormat="1" applyFont="1" applyFill="1" applyBorder="1" applyAlignment="1">
      <alignment vertical="center" wrapText="1"/>
    </xf>
    <xf numFmtId="165" fontId="3" fillId="0" borderId="1" xfId="0" applyNumberFormat="1" applyFont="1" applyFill="1" applyBorder="1" applyAlignment="1">
      <alignment horizontal="left" vertical="center" wrapText="1" indent="1"/>
    </xf>
    <xf numFmtId="165" fontId="3" fillId="0" borderId="3" xfId="0" applyNumberFormat="1" applyFont="1" applyFill="1" applyBorder="1" applyAlignment="1">
      <alignment horizontal="left" vertical="center" wrapText="1" indent="1"/>
    </xf>
    <xf numFmtId="165" fontId="3" fillId="0" borderId="0" xfId="0" applyNumberFormat="1" applyFont="1" applyFill="1" applyBorder="1" applyAlignment="1">
      <alignment horizontal="left" vertical="center" wrapText="1" indent="1"/>
    </xf>
    <xf numFmtId="165" fontId="2" fillId="0" borderId="0" xfId="0" applyNumberFormat="1" applyFont="1" applyBorder="1" applyAlignment="1">
      <alignment horizontal="left" vertical="center" indent="1"/>
    </xf>
    <xf numFmtId="14" fontId="19" fillId="2" borderId="1" xfId="0" applyNumberFormat="1" applyFont="1" applyFill="1" applyBorder="1" applyAlignment="1">
      <alignment horizontal="left" vertical="center" wrapText="1"/>
    </xf>
    <xf numFmtId="165" fontId="19" fillId="2" borderId="1" xfId="0" applyNumberFormat="1" applyFont="1" applyFill="1" applyBorder="1" applyAlignment="1">
      <alignment vertical="center" wrapText="1"/>
    </xf>
    <xf numFmtId="165" fontId="3" fillId="2" borderId="1" xfId="0" applyNumberFormat="1" applyFont="1" applyFill="1" applyBorder="1" applyAlignment="1">
      <alignment horizontal="left" vertical="center" wrapText="1" indent="1"/>
    </xf>
    <xf numFmtId="165" fontId="3" fillId="2" borderId="3" xfId="0" applyNumberFormat="1" applyFont="1" applyFill="1" applyBorder="1" applyAlignment="1">
      <alignment horizontal="left" vertical="center" wrapText="1" indent="1"/>
    </xf>
    <xf numFmtId="165" fontId="21" fillId="0" borderId="0" xfId="3" applyNumberFormat="1" applyFont="1" applyFill="1" applyBorder="1" applyAlignment="1">
      <alignment horizontal="left" vertical="center" wrapText="1" indent="1"/>
    </xf>
    <xf numFmtId="165" fontId="22" fillId="0" borderId="0" xfId="3" applyNumberFormat="1" applyFont="1" applyFill="1" applyBorder="1" applyAlignment="1">
      <alignment horizontal="left" vertical="center" wrapText="1" indent="1"/>
    </xf>
    <xf numFmtId="0" fontId="23" fillId="2" borderId="4" xfId="0" applyFont="1" applyFill="1" applyBorder="1" applyAlignment="1">
      <alignment horizontal="left" vertical="center" wrapText="1" indent="1"/>
    </xf>
    <xf numFmtId="165" fontId="19" fillId="2" borderId="1" xfId="0" applyNumberFormat="1" applyFont="1" applyFill="1" applyBorder="1" applyAlignment="1">
      <alignment horizontal="left" vertical="center" wrapText="1"/>
    </xf>
    <xf numFmtId="165" fontId="22" fillId="0" borderId="0" xfId="0" applyNumberFormat="1" applyFont="1" applyAlignment="1">
      <alignment horizontal="left" vertical="center" wrapText="1" indent="1"/>
    </xf>
    <xf numFmtId="0" fontId="24" fillId="0" borderId="4" xfId="3" applyFont="1" applyFill="1" applyBorder="1" applyAlignment="1">
      <alignment horizontal="center" vertical="center" wrapText="1"/>
    </xf>
    <xf numFmtId="165" fontId="25" fillId="2" borderId="1" xfId="0" applyNumberFormat="1" applyFont="1" applyFill="1" applyBorder="1" applyAlignment="1">
      <alignment horizontal="left" vertical="center" wrapText="1" indent="1"/>
    </xf>
    <xf numFmtId="0" fontId="27" fillId="0" borderId="0" xfId="0" applyFont="1"/>
    <xf numFmtId="0" fontId="27" fillId="0" borderId="0" xfId="0" applyFont="1" applyAlignment="1">
      <alignment wrapText="1"/>
    </xf>
    <xf numFmtId="0" fontId="0" fillId="0" borderId="0" xfId="0" applyFont="1"/>
    <xf numFmtId="0" fontId="20" fillId="0"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8" fillId="0" borderId="4" xfId="3" applyFont="1" applyFill="1" applyBorder="1" applyAlignment="1">
      <alignment horizontal="left" vertical="center" wrapText="1" indent="1"/>
    </xf>
    <xf numFmtId="164" fontId="12" fillId="2" borderId="7" xfId="1" applyNumberFormat="1" applyFont="1" applyFill="1" applyBorder="1" applyAlignment="1">
      <alignment horizontal="center" vertical="center"/>
    </xf>
    <xf numFmtId="164" fontId="13" fillId="2" borderId="7" xfId="1" applyNumberFormat="1" applyFont="1" applyFill="1" applyBorder="1" applyAlignment="1">
      <alignment horizontal="center" vertical="center"/>
    </xf>
    <xf numFmtId="165" fontId="1" fillId="6" borderId="8" xfId="2" applyNumberFormat="1" applyFill="1" applyBorder="1" applyAlignment="1">
      <alignment horizontal="left" vertical="center" wrapText="1"/>
    </xf>
    <xf numFmtId="165" fontId="1" fillId="6" borderId="9" xfId="2" applyNumberFormat="1" applyFill="1" applyBorder="1" applyAlignment="1">
      <alignment horizontal="left" vertical="center" wrapText="1"/>
    </xf>
    <xf numFmtId="165" fontId="1" fillId="6" borderId="7" xfId="2" applyNumberFormat="1" applyFill="1" applyBorder="1" applyAlignment="1">
      <alignment horizontal="left" vertical="center" wrapText="1"/>
    </xf>
    <xf numFmtId="165" fontId="1" fillId="6" borderId="10" xfId="2" applyNumberFormat="1" applyFill="1" applyBorder="1" applyAlignment="1">
      <alignment horizontal="lef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cellXfs>
  <cellStyles count="159">
    <cellStyle name="40% - Accent1" xfId="3" builtinId="31" customBuiltin="1"/>
    <cellStyle name="Accent1" xfId="2" builtinId="29" customBuiltin="1"/>
    <cellStyle name="Accent5" xfId="4" builtinId="45" customBuilti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Heading 1" xfId="1" builtinId="16" customBuilti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Normal" xfId="0" builtinId="0"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330200</xdr:colOff>
      <xdr:row>12</xdr:row>
      <xdr:rowOff>38100</xdr:rowOff>
    </xdr:from>
    <xdr:to>
      <xdr:col>1</xdr:col>
      <xdr:colOff>1155700</xdr:colOff>
      <xdr:row>13</xdr:row>
      <xdr:rowOff>685800</xdr:rowOff>
    </xdr:to>
    <xdr:pic>
      <xdr:nvPicPr>
        <xdr:cNvPr id="2" name="Picture 1" descr="1-HHRC-Prope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100" y="5626100"/>
          <a:ext cx="825500"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12</xdr:row>
      <xdr:rowOff>63500</xdr:rowOff>
    </xdr:from>
    <xdr:to>
      <xdr:col>1</xdr:col>
      <xdr:colOff>1130300</xdr:colOff>
      <xdr:row>13</xdr:row>
      <xdr:rowOff>711200</xdr:rowOff>
    </xdr:to>
    <xdr:pic>
      <xdr:nvPicPr>
        <xdr:cNvPr id="2" name="Picture 1" descr="1-HHRC-Prope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0700" y="5651500"/>
          <a:ext cx="825500" cy="8255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4"/>
  <sheetViews>
    <sheetView showGridLines="0" tabSelected="1" workbookViewId="0">
      <selection activeCell="H12" activeCellId="3" sqref="H8 H6 H10 H12"/>
    </sheetView>
  </sheetViews>
  <sheetFormatPr baseColWidth="10" defaultColWidth="8.7109375" defaultRowHeight="13" x14ac:dyDescent="0"/>
  <cols>
    <col min="1" max="1" width="2.42578125" style="1" customWidth="1"/>
    <col min="2" max="7" width="17.5703125" style="6" customWidth="1"/>
    <col min="8" max="8" width="18.5703125" style="6" customWidth="1"/>
    <col min="9" max="9" width="15.28515625" style="6" customWidth="1"/>
    <col min="10" max="10" width="16.7109375" style="6" customWidth="1"/>
    <col min="11" max="16384" width="8.7109375" style="6"/>
  </cols>
  <sheetData>
    <row r="1" spans="1:11" s="1" customFormat="1" ht="59.25" customHeight="1">
      <c r="B1" s="50" t="s">
        <v>56</v>
      </c>
      <c r="C1" s="51"/>
      <c r="D1" s="51"/>
      <c r="E1" s="51"/>
      <c r="F1" s="51"/>
      <c r="G1" s="51"/>
      <c r="H1" s="51"/>
      <c r="I1" s="8"/>
      <c r="J1" s="9"/>
      <c r="K1" s="10"/>
    </row>
    <row r="2" spans="1:11" s="3" customFormat="1" ht="21.75" customHeight="1">
      <c r="A2" s="2"/>
      <c r="B2" s="12" t="s">
        <v>0</v>
      </c>
      <c r="C2" s="12" t="s">
        <v>1</v>
      </c>
      <c r="D2" s="12" t="s">
        <v>2</v>
      </c>
      <c r="E2" s="12" t="s">
        <v>3</v>
      </c>
      <c r="F2" s="12" t="s">
        <v>4</v>
      </c>
      <c r="G2" s="18" t="s">
        <v>5</v>
      </c>
      <c r="H2" s="18" t="s">
        <v>10</v>
      </c>
      <c r="I2" s="11"/>
      <c r="J2" s="11"/>
      <c r="K2" s="11"/>
    </row>
    <row r="3" spans="1:11" ht="14" customHeight="1">
      <c r="B3" s="27">
        <f>B5-7</f>
        <v>42975</v>
      </c>
      <c r="C3" s="28" t="s">
        <v>32</v>
      </c>
      <c r="D3" s="29"/>
      <c r="E3" s="29"/>
      <c r="F3" s="30"/>
      <c r="G3" s="31"/>
      <c r="H3" s="32" t="s">
        <v>73</v>
      </c>
    </row>
    <row r="4" spans="1:11" ht="58" customHeight="1">
      <c r="B4" s="47" t="s">
        <v>62</v>
      </c>
      <c r="C4" s="47" t="s">
        <v>51</v>
      </c>
      <c r="D4" s="47" t="s">
        <v>46</v>
      </c>
      <c r="E4" s="47" t="s">
        <v>47</v>
      </c>
      <c r="F4" s="47" t="s">
        <v>51</v>
      </c>
      <c r="G4" s="26" t="s">
        <v>57</v>
      </c>
      <c r="H4" s="26" t="s">
        <v>48</v>
      </c>
    </row>
    <row r="5" spans="1:11" ht="14" customHeight="1">
      <c r="B5" s="27">
        <f>B7-7</f>
        <v>42982</v>
      </c>
      <c r="C5" s="28" t="s">
        <v>22</v>
      </c>
      <c r="D5" s="29"/>
      <c r="E5" s="29"/>
      <c r="F5" s="30"/>
      <c r="G5" s="37"/>
      <c r="H5" s="38" t="s">
        <v>72</v>
      </c>
    </row>
    <row r="6" spans="1:11" ht="58" customHeight="1">
      <c r="B6" s="47" t="s">
        <v>62</v>
      </c>
      <c r="C6" s="48" t="s">
        <v>49</v>
      </c>
      <c r="D6" s="47" t="s">
        <v>51</v>
      </c>
      <c r="E6" s="47" t="s">
        <v>36</v>
      </c>
      <c r="F6" s="47" t="s">
        <v>65</v>
      </c>
      <c r="G6" s="26" t="s">
        <v>58</v>
      </c>
      <c r="H6" s="26" t="s">
        <v>48</v>
      </c>
    </row>
    <row r="7" spans="1:11" ht="14" customHeight="1">
      <c r="B7" s="27">
        <f>B9-7</f>
        <v>42989</v>
      </c>
      <c r="C7" s="28" t="s">
        <v>23</v>
      </c>
      <c r="D7" s="29"/>
      <c r="E7" s="29"/>
      <c r="F7" s="30"/>
      <c r="G7" s="37"/>
      <c r="H7" s="38" t="s">
        <v>74</v>
      </c>
    </row>
    <row r="8" spans="1:11" ht="58" customHeight="1">
      <c r="B8" s="47" t="s">
        <v>62</v>
      </c>
      <c r="C8" s="48" t="s">
        <v>49</v>
      </c>
      <c r="D8" s="47" t="s">
        <v>51</v>
      </c>
      <c r="E8" s="48" t="s">
        <v>44</v>
      </c>
      <c r="F8" s="47" t="s">
        <v>65</v>
      </c>
      <c r="G8" s="26" t="s">
        <v>59</v>
      </c>
      <c r="H8" s="26" t="s">
        <v>48</v>
      </c>
    </row>
    <row r="9" spans="1:11" ht="14" customHeight="1">
      <c r="B9" s="33">
        <f>B11-7</f>
        <v>42996</v>
      </c>
      <c r="C9" s="40" t="s">
        <v>24</v>
      </c>
      <c r="D9" s="35"/>
      <c r="E9" s="35"/>
      <c r="F9" s="36"/>
      <c r="G9" s="37"/>
      <c r="H9" s="41" t="s">
        <v>74</v>
      </c>
    </row>
    <row r="10" spans="1:11" ht="58" customHeight="1">
      <c r="B10" s="47" t="s">
        <v>62</v>
      </c>
      <c r="C10" s="48" t="s">
        <v>49</v>
      </c>
      <c r="D10" s="47" t="s">
        <v>51</v>
      </c>
      <c r="E10" s="48" t="s">
        <v>44</v>
      </c>
      <c r="F10" s="47" t="s">
        <v>65</v>
      </c>
      <c r="G10" s="49" t="s">
        <v>60</v>
      </c>
      <c r="H10" s="26" t="s">
        <v>48</v>
      </c>
    </row>
    <row r="11" spans="1:11" ht="14" customHeight="1">
      <c r="B11" s="33">
        <f>('W6-9'!B3)-7</f>
        <v>43003</v>
      </c>
      <c r="C11" s="34" t="s">
        <v>25</v>
      </c>
      <c r="D11" s="35"/>
      <c r="E11" s="35"/>
      <c r="F11" s="36"/>
      <c r="G11" s="37"/>
      <c r="H11" s="41" t="s">
        <v>75</v>
      </c>
    </row>
    <row r="12" spans="1:11" ht="58" customHeight="1">
      <c r="B12" s="47" t="s">
        <v>62</v>
      </c>
      <c r="C12" s="48" t="s">
        <v>49</v>
      </c>
      <c r="D12" s="47" t="s">
        <v>51</v>
      </c>
      <c r="E12" s="48" t="s">
        <v>44</v>
      </c>
      <c r="F12" s="47" t="s">
        <v>65</v>
      </c>
      <c r="G12" s="26" t="s">
        <v>50</v>
      </c>
      <c r="H12" s="26" t="s">
        <v>48</v>
      </c>
    </row>
    <row r="13" spans="1:11" ht="14" customHeight="1">
      <c r="B13" s="5"/>
      <c r="C13" s="52" t="s">
        <v>6</v>
      </c>
      <c r="D13" s="53"/>
      <c r="E13" s="53"/>
      <c r="F13" s="53"/>
      <c r="G13" s="54"/>
      <c r="H13" s="55"/>
    </row>
    <row r="14" spans="1:11" ht="58" customHeight="1">
      <c r="B14" s="16"/>
      <c r="C14" s="56" t="s">
        <v>35</v>
      </c>
      <c r="D14" s="57"/>
      <c r="E14" s="57"/>
      <c r="F14" s="57"/>
      <c r="G14" s="57"/>
      <c r="H14" s="58"/>
    </row>
  </sheetData>
  <mergeCells count="3">
    <mergeCell ref="B1:H1"/>
    <mergeCell ref="C13:H13"/>
    <mergeCell ref="C14:H14"/>
  </mergeCells>
  <phoneticPr fontId="14" type="noConversion"/>
  <dataValidations count="1">
    <dataValidation type="list" allowBlank="1" showInputMessage="1" showErrorMessage="1" sqref="J1">
      <formula1>Year</formula1>
    </dataValidation>
  </dataValidations>
  <printOptions horizontalCentered="1"/>
  <pageMargins left="0.5" right="0.5" top="0.75" bottom="0.75"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4"/>
  <sheetViews>
    <sheetView showGridLines="0" workbookViewId="0">
      <selection activeCell="H6" sqref="H6"/>
    </sheetView>
  </sheetViews>
  <sheetFormatPr baseColWidth="10" defaultColWidth="8.7109375" defaultRowHeight="13" x14ac:dyDescent="0"/>
  <cols>
    <col min="1" max="1" width="2.42578125" style="1" customWidth="1"/>
    <col min="2" max="7" width="17.5703125" style="6" customWidth="1"/>
    <col min="8" max="8" width="18.5703125" style="6" customWidth="1"/>
    <col min="9" max="9" width="15.28515625" style="6" customWidth="1"/>
    <col min="10" max="10" width="16.7109375" style="6" customWidth="1"/>
    <col min="11" max="16384" width="8.7109375" style="6"/>
  </cols>
  <sheetData>
    <row r="1" spans="1:11" s="1" customFormat="1" ht="59.25" customHeight="1">
      <c r="B1" s="50" t="s">
        <v>56</v>
      </c>
      <c r="C1" s="51"/>
      <c r="D1" s="51"/>
      <c r="E1" s="51"/>
      <c r="F1" s="51"/>
      <c r="G1" s="51"/>
      <c r="H1" s="51"/>
      <c r="I1" s="8"/>
      <c r="J1" s="9"/>
      <c r="K1" s="10"/>
    </row>
    <row r="2" spans="1:11" s="3" customFormat="1" ht="21.75" customHeight="1">
      <c r="A2" s="2"/>
      <c r="B2" s="12" t="s">
        <v>0</v>
      </c>
      <c r="C2" s="12" t="s">
        <v>1</v>
      </c>
      <c r="D2" s="12" t="s">
        <v>2</v>
      </c>
      <c r="E2" s="12" t="s">
        <v>3</v>
      </c>
      <c r="F2" s="12" t="s">
        <v>4</v>
      </c>
      <c r="G2" s="18" t="s">
        <v>5</v>
      </c>
      <c r="H2" s="18" t="s">
        <v>10</v>
      </c>
      <c r="I2" s="11"/>
      <c r="J2" s="11"/>
      <c r="K2" s="11"/>
    </row>
    <row r="3" spans="1:11" ht="14" customHeight="1">
      <c r="B3" s="24">
        <f>B5-7</f>
        <v>43010</v>
      </c>
      <c r="C3" s="23" t="s">
        <v>26</v>
      </c>
      <c r="D3" s="4"/>
      <c r="E3" s="4"/>
      <c r="F3" s="17"/>
      <c r="G3" s="7"/>
      <c r="H3" s="19" t="s">
        <v>74</v>
      </c>
    </row>
    <row r="4" spans="1:11" ht="58" customHeight="1">
      <c r="B4" s="47" t="s">
        <v>62</v>
      </c>
      <c r="C4" s="48" t="s">
        <v>49</v>
      </c>
      <c r="D4" s="47" t="s">
        <v>51</v>
      </c>
      <c r="E4" s="48" t="s">
        <v>44</v>
      </c>
      <c r="F4" s="47" t="s">
        <v>65</v>
      </c>
      <c r="G4" s="26" t="s">
        <v>61</v>
      </c>
      <c r="H4" s="26" t="s">
        <v>48</v>
      </c>
    </row>
    <row r="5" spans="1:11" ht="14" customHeight="1">
      <c r="B5" s="24">
        <f>B7-7</f>
        <v>43017</v>
      </c>
      <c r="C5" s="28" t="s">
        <v>27</v>
      </c>
      <c r="D5" s="29"/>
      <c r="E5" s="29"/>
      <c r="F5" s="30"/>
      <c r="G5" s="37"/>
      <c r="H5" s="41" t="s">
        <v>75</v>
      </c>
    </row>
    <row r="6" spans="1:11" ht="58" customHeight="1">
      <c r="B6" s="47" t="s">
        <v>62</v>
      </c>
      <c r="C6" s="48" t="s">
        <v>49</v>
      </c>
      <c r="D6" s="47" t="s">
        <v>51</v>
      </c>
      <c r="E6" s="48" t="s">
        <v>44</v>
      </c>
      <c r="F6" s="47" t="s">
        <v>65</v>
      </c>
      <c r="G6" s="26" t="s">
        <v>34</v>
      </c>
      <c r="H6" s="26" t="s">
        <v>48</v>
      </c>
    </row>
    <row r="7" spans="1:11" ht="14" customHeight="1">
      <c r="B7" s="24">
        <f>B9-7</f>
        <v>43024</v>
      </c>
      <c r="C7" s="28" t="s">
        <v>28</v>
      </c>
      <c r="D7" s="29"/>
      <c r="E7" s="29"/>
      <c r="F7" s="30"/>
      <c r="G7" s="37"/>
      <c r="H7" s="41" t="s">
        <v>74</v>
      </c>
    </row>
    <row r="8" spans="1:11" ht="58" customHeight="1">
      <c r="B8" s="47" t="s">
        <v>62</v>
      </c>
      <c r="C8" s="48" t="s">
        <v>49</v>
      </c>
      <c r="D8" s="47" t="s">
        <v>51</v>
      </c>
      <c r="E8" s="48" t="s">
        <v>44</v>
      </c>
      <c r="F8" s="47" t="s">
        <v>65</v>
      </c>
      <c r="G8" s="26" t="s">
        <v>38</v>
      </c>
      <c r="H8" s="26" t="s">
        <v>9</v>
      </c>
    </row>
    <row r="9" spans="1:11" ht="14" customHeight="1">
      <c r="B9" s="33">
        <f>H11-6</f>
        <v>43031</v>
      </c>
      <c r="C9" s="34" t="s">
        <v>29</v>
      </c>
      <c r="D9" s="35"/>
      <c r="E9" s="35"/>
      <c r="F9" s="36"/>
      <c r="G9" s="37"/>
      <c r="H9" s="41" t="s">
        <v>55</v>
      </c>
    </row>
    <row r="10" spans="1:11" ht="58" customHeight="1">
      <c r="B10" s="47" t="s">
        <v>31</v>
      </c>
      <c r="C10" s="39" t="s">
        <v>63</v>
      </c>
      <c r="D10" s="47" t="s">
        <v>51</v>
      </c>
      <c r="E10" s="48" t="s">
        <v>43</v>
      </c>
      <c r="F10" s="25" t="s">
        <v>64</v>
      </c>
      <c r="G10" s="26" t="s">
        <v>39</v>
      </c>
      <c r="H10" s="42" t="s">
        <v>7</v>
      </c>
    </row>
    <row r="11" spans="1:11" ht="14" customHeight="1">
      <c r="C11" s="43"/>
      <c r="D11" s="5"/>
      <c r="E11" s="5"/>
      <c r="F11" s="20"/>
      <c r="G11" s="21" t="s">
        <v>8</v>
      </c>
      <c r="H11" s="22">
        <v>43037</v>
      </c>
    </row>
    <row r="12" spans="1:11" ht="58" customHeight="1">
      <c r="B12" s="14"/>
      <c r="C12" s="15"/>
      <c r="D12" s="15"/>
      <c r="E12" s="14"/>
      <c r="F12" s="14"/>
      <c r="G12" s="13"/>
      <c r="H12" s="13"/>
    </row>
    <row r="13" spans="1:11" ht="14" customHeight="1">
      <c r="B13" s="5"/>
      <c r="C13" s="52" t="s">
        <v>6</v>
      </c>
      <c r="D13" s="53"/>
      <c r="E13" s="53"/>
      <c r="F13" s="53"/>
      <c r="G13" s="54"/>
      <c r="H13" s="55"/>
    </row>
    <row r="14" spans="1:11" ht="58" customHeight="1">
      <c r="B14" s="16"/>
      <c r="C14" s="59"/>
      <c r="D14" s="60"/>
      <c r="E14" s="60"/>
      <c r="F14" s="60"/>
      <c r="G14" s="60"/>
      <c r="H14" s="61"/>
    </row>
  </sheetData>
  <mergeCells count="3">
    <mergeCell ref="B1:H1"/>
    <mergeCell ref="C13:H13"/>
    <mergeCell ref="C14:H14"/>
  </mergeCells>
  <phoneticPr fontId="14" type="noConversion"/>
  <dataValidations count="1">
    <dataValidation type="list" allowBlank="1" showInputMessage="1" showErrorMessage="1" sqref="J1">
      <formula1>Year</formula1>
    </dataValidation>
  </dataValidations>
  <printOptions horizontalCentered="1"/>
  <pageMargins left="0.5" right="0.5" top="0.75" bottom="0.75"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8" workbookViewId="0">
      <selection activeCell="B36" sqref="B36"/>
    </sheetView>
  </sheetViews>
  <sheetFormatPr baseColWidth="10" defaultRowHeight="14" x14ac:dyDescent="0"/>
  <cols>
    <col min="1" max="1" width="10.7109375" customWidth="1"/>
  </cols>
  <sheetData>
    <row r="1" spans="1:1">
      <c r="A1" s="44" t="s">
        <v>11</v>
      </c>
    </row>
    <row r="3" spans="1:1">
      <c r="A3" s="44" t="s">
        <v>12</v>
      </c>
    </row>
    <row r="4" spans="1:1">
      <c r="A4" t="s">
        <v>13</v>
      </c>
    </row>
    <row r="5" spans="1:1">
      <c r="A5" t="s">
        <v>14</v>
      </c>
    </row>
    <row r="6" spans="1:1">
      <c r="A6" t="s">
        <v>15</v>
      </c>
    </row>
    <row r="7" spans="1:1">
      <c r="A7" t="s">
        <v>16</v>
      </c>
    </row>
    <row r="9" spans="1:1">
      <c r="A9" s="44" t="s">
        <v>17</v>
      </c>
    </row>
    <row r="10" spans="1:1">
      <c r="A10" t="s">
        <v>13</v>
      </c>
    </row>
    <row r="11" spans="1:1">
      <c r="A11" t="s">
        <v>18</v>
      </c>
    </row>
    <row r="12" spans="1:1">
      <c r="A12" t="s">
        <v>19</v>
      </c>
    </row>
    <row r="15" spans="1:1">
      <c r="A15" s="44" t="s">
        <v>20</v>
      </c>
    </row>
    <row r="16" spans="1:1">
      <c r="A16" s="44" t="s">
        <v>21</v>
      </c>
    </row>
    <row r="17" spans="1:2">
      <c r="A17" t="s">
        <v>1</v>
      </c>
      <c r="B17" t="s">
        <v>37</v>
      </c>
    </row>
    <row r="18" spans="1:2">
      <c r="A18" t="s">
        <v>3</v>
      </c>
      <c r="B18" t="s">
        <v>37</v>
      </c>
    </row>
    <row r="19" spans="1:2">
      <c r="A19" s="44" t="s">
        <v>22</v>
      </c>
    </row>
    <row r="20" spans="1:2">
      <c r="A20" t="s">
        <v>1</v>
      </c>
      <c r="B20" t="s">
        <v>52</v>
      </c>
    </row>
    <row r="21" spans="1:2">
      <c r="A21" t="s">
        <v>3</v>
      </c>
      <c r="B21" t="s">
        <v>66</v>
      </c>
    </row>
    <row r="22" spans="1:2">
      <c r="A22" s="44" t="s">
        <v>23</v>
      </c>
    </row>
    <row r="23" spans="1:2">
      <c r="A23" t="s">
        <v>1</v>
      </c>
      <c r="B23" t="s">
        <v>67</v>
      </c>
    </row>
    <row r="24" spans="1:2">
      <c r="A24" t="s">
        <v>3</v>
      </c>
      <c r="B24" t="s">
        <v>68</v>
      </c>
    </row>
    <row r="25" spans="1:2">
      <c r="A25" s="44" t="s">
        <v>24</v>
      </c>
    </row>
    <row r="26" spans="1:2">
      <c r="A26" t="s">
        <v>1</v>
      </c>
      <c r="B26" t="s">
        <v>69</v>
      </c>
    </row>
    <row r="27" spans="1:2">
      <c r="A27" t="s">
        <v>3</v>
      </c>
      <c r="B27" t="s">
        <v>40</v>
      </c>
    </row>
    <row r="28" spans="1:2">
      <c r="A28" s="44" t="s">
        <v>25</v>
      </c>
    </row>
    <row r="29" spans="1:2">
      <c r="A29" t="s">
        <v>1</v>
      </c>
      <c r="B29" t="s">
        <v>70</v>
      </c>
    </row>
    <row r="30" spans="1:2">
      <c r="A30" t="s">
        <v>3</v>
      </c>
      <c r="B30" t="s">
        <v>42</v>
      </c>
    </row>
    <row r="31" spans="1:2">
      <c r="A31" s="45" t="s">
        <v>26</v>
      </c>
    </row>
    <row r="32" spans="1:2">
      <c r="A32" t="s">
        <v>1</v>
      </c>
      <c r="B32" t="s">
        <v>53</v>
      </c>
    </row>
    <row r="33" spans="1:2">
      <c r="A33" t="s">
        <v>3</v>
      </c>
      <c r="B33" t="s">
        <v>33</v>
      </c>
    </row>
    <row r="34" spans="1:2">
      <c r="A34" s="44" t="s">
        <v>27</v>
      </c>
    </row>
    <row r="35" spans="1:2">
      <c r="A35" t="s">
        <v>1</v>
      </c>
      <c r="B35" t="s">
        <v>71</v>
      </c>
    </row>
    <row r="36" spans="1:2">
      <c r="A36" t="s">
        <v>3</v>
      </c>
      <c r="B36" t="s">
        <v>41</v>
      </c>
    </row>
    <row r="37" spans="1:2">
      <c r="A37" s="44" t="s">
        <v>28</v>
      </c>
    </row>
    <row r="38" spans="1:2">
      <c r="A38" s="46" t="s">
        <v>1</v>
      </c>
      <c r="B38" t="s">
        <v>54</v>
      </c>
    </row>
    <row r="39" spans="1:2">
      <c r="A39" t="s">
        <v>3</v>
      </c>
      <c r="B39" t="s">
        <v>45</v>
      </c>
    </row>
    <row r="40" spans="1:2">
      <c r="A40" s="44" t="s">
        <v>29</v>
      </c>
    </row>
    <row r="41" spans="1:2">
      <c r="A41" t="s">
        <v>30</v>
      </c>
    </row>
    <row r="43" spans="1:2">
      <c r="A43" s="4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W1-5</vt:lpstr>
      <vt:lpstr>W6-9</vt:lpstr>
      <vt:lpstr>WORKOUT BANK</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 Fitzgerald</cp:lastModifiedBy>
  <cp:lastPrinted>2015-05-25T18:02:22Z</cp:lastPrinted>
  <dcterms:created xsi:type="dcterms:W3CDTF">2001-05-02T15:52:45Z</dcterms:created>
  <dcterms:modified xsi:type="dcterms:W3CDTF">2017-10-23T04:37:14Z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